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D23" i="1" l="1"/>
  <c r="D26" i="1"/>
  <c r="D25" i="1"/>
  <c r="D24" i="1"/>
  <c r="D22" i="1"/>
  <c r="D21" i="1"/>
  <c r="D20" i="1"/>
  <c r="D19" i="1"/>
  <c r="D16" i="1"/>
  <c r="D15" i="1"/>
  <c r="D14" i="1"/>
  <c r="D13" i="1"/>
  <c r="D12" i="1"/>
  <c r="D11" i="1"/>
  <c r="D10" i="1"/>
  <c r="D9" i="1"/>
  <c r="D8" i="1"/>
  <c r="D28" i="1" l="1"/>
</calcChain>
</file>

<file path=xl/sharedStrings.xml><?xml version="1.0" encoding="utf-8"?>
<sst xmlns="http://schemas.openxmlformats.org/spreadsheetml/2006/main" count="28" uniqueCount="28">
  <si>
    <t>Reference</t>
  </si>
  <si>
    <t>AVS2000</t>
  </si>
  <si>
    <t>AVSU EFP</t>
  </si>
  <si>
    <t>AVS2000 FLASH</t>
  </si>
  <si>
    <t>AVS FLASH</t>
  </si>
  <si>
    <t>531024-1019</t>
  </si>
  <si>
    <t>S/EKO F24</t>
  </si>
  <si>
    <t>4476-24</t>
  </si>
  <si>
    <t>4479-24</t>
  </si>
  <si>
    <t>P7232</t>
  </si>
  <si>
    <t>P7264</t>
  </si>
  <si>
    <t>P7236</t>
  </si>
  <si>
    <t>P7266</t>
  </si>
  <si>
    <t>P7265</t>
  </si>
  <si>
    <t>P7268</t>
  </si>
  <si>
    <t>P7260</t>
  </si>
  <si>
    <t>Total</t>
  </si>
  <si>
    <t>Alpha 2</t>
  </si>
  <si>
    <t>Alpha 4/8/12</t>
  </si>
  <si>
    <t>Héphaïs 128</t>
  </si>
  <si>
    <t>Héphaïs 1600</t>
  </si>
  <si>
    <t>POA543-C</t>
  </si>
  <si>
    <t>Consumption (mA)</t>
  </si>
  <si>
    <t>Quantity</t>
  </si>
  <si>
    <t>Total consumption</t>
  </si>
  <si>
    <t>Panels</t>
  </si>
  <si>
    <t>Number of sounder lines</t>
  </si>
  <si>
    <t>Max total current on sounder lines (mA)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</si>
</sst>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wrapText="1" shrinkToFit="1"/>
    </xf>
    <xf numFmtId="0" fontId="0" fillId="0" borderId="1" xfId="0" applyBorder="1"/>
    <xf numFmtId="0" fontId="1" fillId="0" borderId="1" xfId="0" applyFont="1" applyBorder="1" applyAlignment="1">
      <alignment wrapText="1" shrinkToFit="1"/>
    </xf>
    <xf numFmtId="0" fontId="0" fillId="0" borderId="1" xfId="0" applyBorder="1" applyAlignment="1" applyProtection="1">
      <alignment wrapText="1" shrinkToFit="1"/>
      <protection locked="0"/>
    </xf>
    <xf numFmtId="0" fontId="0" fillId="0" borderId="1" xfId="0" applyBorder="1" applyAlignment="1" applyProtection="1">
      <alignment wrapText="1" shrinkToFit="1"/>
      <protection hidden="1"/>
    </xf>
    <xf numFmtId="0" fontId="0" fillId="2" borderId="1" xfId="0" applyFill="1" applyBorder="1"/>
    <xf numFmtId="0" fontId="0" fillId="2" borderId="1" xfId="0" applyFill="1" applyBorder="1" applyAlignment="1">
      <alignment wrapText="1" shrinkToFit="1"/>
    </xf>
    <xf numFmtId="0" fontId="0" fillId="2" borderId="1" xfId="0" applyFill="1" applyBorder="1" applyAlignment="1" applyProtection="1">
      <alignment wrapText="1" shrinkToFit="1"/>
      <protection hidden="1"/>
    </xf>
    <xf numFmtId="0" fontId="1" fillId="0" borderId="0" xfId="0" applyFont="1" applyAlignment="1">
      <alignment wrapText="1" shrinkToFit="1"/>
    </xf>
    <xf numFmtId="0" fontId="0" fillId="0" borderId="0" xfId="0" applyAlignment="1">
      <alignment wrapText="1" shrinkToFi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wrapText="1" shrinkToFit="1"/>
      <protection hidden="1"/>
    </xf>
    <xf numFmtId="0" fontId="0" fillId="3" borderId="1" xfId="0" applyFill="1" applyBorder="1" applyProtection="1">
      <protection hidden="1"/>
    </xf>
    <xf numFmtId="0" fontId="0" fillId="0" borderId="1" xfId="0" applyBorder="1" applyAlignment="1" applyProtection="1">
      <alignment horizontal="left"/>
      <protection hidden="1"/>
    </xf>
    <xf numFmtId="0" fontId="0" fillId="3" borderId="1" xfId="0" applyFont="1" applyFill="1" applyBorder="1" applyProtection="1">
      <protection hidden="1"/>
    </xf>
    <xf numFmtId="0" fontId="0" fillId="0" borderId="1" xfId="0" applyFill="1" applyBorder="1" applyProtection="1">
      <protection hidden="1"/>
    </xf>
    <xf numFmtId="0" fontId="1" fillId="0" borderId="1" xfId="0" applyFont="1" applyBorder="1" applyAlignment="1" applyProtection="1">
      <alignment horizontal="center" vertical="center" wrapText="1" shrinkToFit="1"/>
      <protection hidden="1"/>
    </xf>
    <xf numFmtId="0" fontId="1" fillId="0" borderId="0" xfId="0" applyFont="1" applyBorder="1" applyAlignment="1">
      <alignment wrapText="1" shrinkToFit="1"/>
    </xf>
    <xf numFmtId="0" fontId="0" fillId="0" borderId="0" xfId="0" applyBorder="1" applyAlignment="1">
      <alignment wrapText="1" shrinkToFi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 shrinkToFit="1"/>
    </xf>
    <xf numFmtId="0" fontId="0" fillId="0" borderId="0" xfId="0" applyBorder="1"/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295276</xdr:rowOff>
    </xdr:from>
    <xdr:to>
      <xdr:col>1</xdr:col>
      <xdr:colOff>0</xdr:colOff>
      <xdr:row>4</xdr:row>
      <xdr:rowOff>105834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67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5276"/>
          <a:ext cx="1323975" cy="102975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Normal="100" workbookViewId="0">
      <selection activeCell="C8" sqref="C8"/>
    </sheetView>
  </sheetViews>
  <sheetFormatPr defaultColWidth="9.140625" defaultRowHeight="15" x14ac:dyDescent="0.25"/>
  <cols>
    <col min="1" max="1" width="20.7109375" customWidth="1"/>
    <col min="2" max="2" width="20.5703125" customWidth="1"/>
    <col min="3" max="3" width="13.5703125" customWidth="1"/>
    <col min="4" max="4" width="14.85546875" customWidth="1"/>
    <col min="5" max="5" width="12.42578125" customWidth="1"/>
  </cols>
  <sheetData>
    <row r="1" spans="1:4" ht="51" x14ac:dyDescent="0.25">
      <c r="B1" s="13" t="s">
        <v>25</v>
      </c>
      <c r="C1" s="14" t="s">
        <v>26</v>
      </c>
      <c r="D1" s="14" t="s">
        <v>27</v>
      </c>
    </row>
    <row r="2" spans="1:4" x14ac:dyDescent="0.25">
      <c r="B2" s="15" t="s">
        <v>17</v>
      </c>
      <c r="C2" s="21">
        <v>2</v>
      </c>
      <c r="D2" s="5">
        <v>1000</v>
      </c>
    </row>
    <row r="3" spans="1:4" x14ac:dyDescent="0.25">
      <c r="B3" s="15" t="s">
        <v>18</v>
      </c>
      <c r="C3" s="21">
        <v>1</v>
      </c>
      <c r="D3" s="5">
        <v>500</v>
      </c>
    </row>
    <row r="4" spans="1:4" x14ac:dyDescent="0.25">
      <c r="B4" s="15" t="s">
        <v>19</v>
      </c>
      <c r="C4" s="21">
        <v>2</v>
      </c>
      <c r="D4" s="5">
        <v>500</v>
      </c>
    </row>
    <row r="5" spans="1:4" x14ac:dyDescent="0.25">
      <c r="B5" s="15" t="s">
        <v>20</v>
      </c>
      <c r="C5" s="21">
        <v>2</v>
      </c>
      <c r="D5" s="5">
        <v>2000</v>
      </c>
    </row>
    <row r="7" spans="1:4" ht="25.5" x14ac:dyDescent="0.25">
      <c r="A7" s="11" t="s">
        <v>0</v>
      </c>
      <c r="B7" s="12" t="s">
        <v>22</v>
      </c>
      <c r="C7" s="12" t="s">
        <v>23</v>
      </c>
      <c r="D7" s="12" t="s">
        <v>24</v>
      </c>
    </row>
    <row r="8" spans="1:4" x14ac:dyDescent="0.25">
      <c r="A8" s="15" t="s">
        <v>1</v>
      </c>
      <c r="B8" s="16">
        <v>25</v>
      </c>
      <c r="C8" s="4"/>
      <c r="D8" s="5">
        <f>+C8*B8</f>
        <v>0</v>
      </c>
    </row>
    <row r="9" spans="1:4" x14ac:dyDescent="0.25">
      <c r="A9" s="17" t="s">
        <v>2</v>
      </c>
      <c r="B9" s="16">
        <v>40</v>
      </c>
      <c r="C9" s="4"/>
      <c r="D9" s="5">
        <f t="shared" ref="D9:D26" si="0">+C9*B9</f>
        <v>0</v>
      </c>
    </row>
    <row r="10" spans="1:4" x14ac:dyDescent="0.25">
      <c r="A10" s="15" t="s">
        <v>3</v>
      </c>
      <c r="B10" s="16">
        <v>45</v>
      </c>
      <c r="C10" s="4"/>
      <c r="D10" s="5">
        <f t="shared" si="0"/>
        <v>0</v>
      </c>
    </row>
    <row r="11" spans="1:4" x14ac:dyDescent="0.25">
      <c r="A11" s="17" t="s">
        <v>4</v>
      </c>
      <c r="B11" s="16">
        <v>32</v>
      </c>
      <c r="C11" s="4"/>
      <c r="D11" s="5">
        <f t="shared" si="0"/>
        <v>0</v>
      </c>
    </row>
    <row r="12" spans="1:4" x14ac:dyDescent="0.25">
      <c r="A12" s="18">
        <v>4485</v>
      </c>
      <c r="B12" s="16">
        <v>68</v>
      </c>
      <c r="C12" s="4"/>
      <c r="D12" s="5">
        <f t="shared" si="0"/>
        <v>0</v>
      </c>
    </row>
    <row r="13" spans="1:4" x14ac:dyDescent="0.25">
      <c r="A13" s="19" t="s">
        <v>5</v>
      </c>
      <c r="B13" s="16">
        <v>45</v>
      </c>
      <c r="C13" s="4"/>
      <c r="D13" s="5">
        <f t="shared" si="0"/>
        <v>0</v>
      </c>
    </row>
    <row r="14" spans="1:4" x14ac:dyDescent="0.25">
      <c r="A14" s="20" t="s">
        <v>6</v>
      </c>
      <c r="B14" s="16">
        <v>1800</v>
      </c>
      <c r="C14" s="4"/>
      <c r="D14" s="5">
        <f t="shared" si="0"/>
        <v>0</v>
      </c>
    </row>
    <row r="15" spans="1:4" x14ac:dyDescent="0.25">
      <c r="A15" s="17" t="s">
        <v>7</v>
      </c>
      <c r="B15" s="16">
        <v>25</v>
      </c>
      <c r="C15" s="4"/>
      <c r="D15" s="5">
        <f t="shared" si="0"/>
        <v>0</v>
      </c>
    </row>
    <row r="16" spans="1:4" x14ac:dyDescent="0.25">
      <c r="A16" s="17" t="s">
        <v>8</v>
      </c>
      <c r="B16" s="16">
        <v>30</v>
      </c>
      <c r="C16" s="4"/>
      <c r="D16" s="5">
        <f t="shared" si="0"/>
        <v>0</v>
      </c>
    </row>
    <row r="17" spans="1:4" x14ac:dyDescent="0.25">
      <c r="A17" s="15"/>
      <c r="B17" s="16"/>
      <c r="C17" s="4"/>
      <c r="D17" s="5"/>
    </row>
    <row r="18" spans="1:4" x14ac:dyDescent="0.25">
      <c r="A18" s="15"/>
      <c r="B18" s="16"/>
      <c r="C18" s="4"/>
      <c r="D18" s="5"/>
    </row>
    <row r="19" spans="1:4" x14ac:dyDescent="0.25">
      <c r="A19" s="20" t="s">
        <v>9</v>
      </c>
      <c r="B19" s="16">
        <v>70</v>
      </c>
      <c r="C19" s="4"/>
      <c r="D19" s="5">
        <f t="shared" si="0"/>
        <v>0</v>
      </c>
    </row>
    <row r="20" spans="1:4" x14ac:dyDescent="0.25">
      <c r="A20" s="17" t="s">
        <v>10</v>
      </c>
      <c r="B20" s="16">
        <v>150</v>
      </c>
      <c r="C20" s="4"/>
      <c r="D20" s="5">
        <f t="shared" si="0"/>
        <v>0</v>
      </c>
    </row>
    <row r="21" spans="1:4" x14ac:dyDescent="0.25">
      <c r="A21" s="20" t="s">
        <v>11</v>
      </c>
      <c r="B21" s="16">
        <v>90</v>
      </c>
      <c r="C21" s="4"/>
      <c r="D21" s="5">
        <f t="shared" si="0"/>
        <v>0</v>
      </c>
    </row>
    <row r="22" spans="1:4" x14ac:dyDescent="0.25">
      <c r="A22" s="17" t="s">
        <v>12</v>
      </c>
      <c r="B22" s="16">
        <v>150</v>
      </c>
      <c r="C22" s="4"/>
      <c r="D22" s="5">
        <f t="shared" si="0"/>
        <v>0</v>
      </c>
    </row>
    <row r="23" spans="1:4" x14ac:dyDescent="0.25">
      <c r="A23" s="15" t="s">
        <v>21</v>
      </c>
      <c r="B23" s="16">
        <v>40</v>
      </c>
      <c r="C23" s="4"/>
      <c r="D23" s="5">
        <f t="shared" si="0"/>
        <v>0</v>
      </c>
    </row>
    <row r="24" spans="1:4" x14ac:dyDescent="0.25">
      <c r="A24" s="17" t="s">
        <v>13</v>
      </c>
      <c r="B24" s="16">
        <v>95</v>
      </c>
      <c r="C24" s="4"/>
      <c r="D24" s="5">
        <f t="shared" si="0"/>
        <v>0</v>
      </c>
    </row>
    <row r="25" spans="1:4" x14ac:dyDescent="0.25">
      <c r="A25" s="17" t="s">
        <v>14</v>
      </c>
      <c r="B25" s="16">
        <v>95</v>
      </c>
      <c r="C25" s="4"/>
      <c r="D25" s="5">
        <f t="shared" si="0"/>
        <v>0</v>
      </c>
    </row>
    <row r="26" spans="1:4" x14ac:dyDescent="0.25">
      <c r="A26" s="17" t="s">
        <v>15</v>
      </c>
      <c r="B26" s="16">
        <v>95</v>
      </c>
      <c r="C26" s="4"/>
      <c r="D26" s="5">
        <f t="shared" si="0"/>
        <v>0</v>
      </c>
    </row>
    <row r="27" spans="1:4" x14ac:dyDescent="0.25">
      <c r="A27" s="2"/>
      <c r="B27" s="3"/>
      <c r="C27" s="4"/>
      <c r="D27" s="5"/>
    </row>
    <row r="28" spans="1:4" x14ac:dyDescent="0.25">
      <c r="A28" s="6" t="s">
        <v>16</v>
      </c>
      <c r="B28" s="1"/>
      <c r="C28" s="7"/>
      <c r="D28" s="8">
        <f>SUM(D8:D26)</f>
        <v>0</v>
      </c>
    </row>
    <row r="39" spans="1:4" x14ac:dyDescent="0.25">
      <c r="B39" s="9"/>
      <c r="C39" s="10"/>
      <c r="D39" s="10"/>
    </row>
    <row r="40" spans="1:4" x14ac:dyDescent="0.25">
      <c r="A40" s="24"/>
      <c r="B40" s="25"/>
      <c r="C40" s="25"/>
      <c r="D40" s="22"/>
    </row>
    <row r="41" spans="1:4" x14ac:dyDescent="0.25">
      <c r="A41" s="26"/>
      <c r="B41" s="22"/>
      <c r="C41" s="23"/>
      <c r="D41" s="23"/>
    </row>
    <row r="42" spans="1:4" x14ac:dyDescent="0.25">
      <c r="A42" s="26"/>
      <c r="B42" s="22"/>
      <c r="C42" s="23"/>
      <c r="D42" s="23"/>
    </row>
    <row r="43" spans="1:4" x14ac:dyDescent="0.25">
      <c r="A43" s="26"/>
      <c r="B43" s="22"/>
      <c r="C43" s="23"/>
      <c r="D43" s="23"/>
    </row>
    <row r="44" spans="1:4" x14ac:dyDescent="0.25">
      <c r="A44" s="26"/>
      <c r="B44" s="22"/>
      <c r="C44" s="23"/>
      <c r="D44" s="23"/>
    </row>
  </sheetData>
  <sheetProtection sheet="1" objects="1" scenarios="1" selectLockedCells="1"/>
  <pageMargins left="0.7" right="0.7" top="0.75" bottom="0.75" header="0.3" footer="0.3"/>
  <pageSetup paperSize="9" orientation="portrait" r:id="rId1"/>
  <headerFooter>
    <oddHeader>&amp;LREV A&amp;RFEBRUARY 2016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2016-10-30T19:52:00Z</dcterms:modified>
</cp:coreProperties>
</file>